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lanning\____TEMPLATES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63" i="1"/>
  <c r="F64" i="1"/>
  <c r="F65" i="1"/>
  <c r="F66" i="1"/>
  <c r="F70" i="1" l="1"/>
  <c r="F69" i="1"/>
  <c r="F68" i="1"/>
  <c r="F67" i="1"/>
  <c r="F75" i="1" s="1"/>
  <c r="F61" i="1"/>
  <c r="F60" i="1"/>
  <c r="F59" i="1"/>
  <c r="F58" i="1"/>
  <c r="F56" i="1"/>
  <c r="F55" i="1"/>
  <c r="F74" i="1" s="1"/>
  <c r="F54" i="1"/>
  <c r="F52" i="1"/>
  <c r="F51" i="1"/>
  <c r="F50" i="1"/>
  <c r="F48" i="1"/>
  <c r="F47" i="1"/>
  <c r="F46" i="1"/>
  <c r="F44" i="1"/>
  <c r="F43" i="1"/>
  <c r="F42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5" i="1"/>
  <c r="F24" i="1"/>
  <c r="F23" i="1"/>
  <c r="F22" i="1"/>
  <c r="F21" i="1"/>
  <c r="F20" i="1"/>
  <c r="F16" i="1"/>
  <c r="F17" i="1"/>
  <c r="F18" i="1"/>
  <c r="F73" i="1" s="1"/>
  <c r="F15" i="1"/>
  <c r="F72" i="1" l="1"/>
</calcChain>
</file>

<file path=xl/sharedStrings.xml><?xml version="1.0" encoding="utf-8"?>
<sst xmlns="http://schemas.openxmlformats.org/spreadsheetml/2006/main" count="177" uniqueCount="89">
  <si>
    <t>General Contractor:</t>
  </si>
  <si>
    <t>Site Contractor:</t>
  </si>
  <si>
    <t>Date:</t>
  </si>
  <si>
    <t>UNIT</t>
  </si>
  <si>
    <t>QUANTITY</t>
  </si>
  <si>
    <t>SITE PREPARATION</t>
  </si>
  <si>
    <t>EROSION CONTROL</t>
  </si>
  <si>
    <t>LUMP SUM</t>
  </si>
  <si>
    <t>CY</t>
  </si>
  <si>
    <t>PAVEMENT, CURB AND SIDEWALK</t>
  </si>
  <si>
    <t>BITUMINOUS SURFACE PAVEMENT</t>
  </si>
  <si>
    <t>TON</t>
  </si>
  <si>
    <t>BITUMINOUS BINDER PAVEMENT</t>
  </si>
  <si>
    <t>BASE GRAVEL</t>
  </si>
  <si>
    <t>SUBBASE GRAVEL</t>
  </si>
  <si>
    <t>CURB</t>
  </si>
  <si>
    <t>LF</t>
  </si>
  <si>
    <t>SIDEWALK</t>
  </si>
  <si>
    <t>SY</t>
  </si>
  <si>
    <t>STORM DRAIN SYSTEM</t>
  </si>
  <si>
    <t>MANHOLES</t>
  </si>
  <si>
    <t>EACH</t>
  </si>
  <si>
    <t>CATCH BASINS</t>
  </si>
  <si>
    <t>SANITARY SEWER SYSTEM</t>
  </si>
  <si>
    <t>SEWER SERVICES</t>
  </si>
  <si>
    <t>SEWER MAIN PIPE</t>
  </si>
  <si>
    <t>WATER MAIN SYSTEM</t>
  </si>
  <si>
    <t>DOMESTIC SERVICES</t>
  </si>
  <si>
    <t>WATER MAIN PIPE</t>
  </si>
  <si>
    <t>HYDRANTS</t>
  </si>
  <si>
    <t>UNDERGROUND UTILITIES</t>
  </si>
  <si>
    <t>ELEC.\TEL. TRENCH &amp; CONDUIT</t>
  </si>
  <si>
    <t>TRANSFORMER BASES</t>
  </si>
  <si>
    <t>SITE LIGHTING (INCL. BASES)</t>
  </si>
  <si>
    <t>SURFACE RESTORATION</t>
  </si>
  <si>
    <t>LOAM AND SEED</t>
  </si>
  <si>
    <t>RIPRAP</t>
  </si>
  <si>
    <t>LANDSCAPE PLANTINGS</t>
  </si>
  <si>
    <t>CLEANUP</t>
  </si>
  <si>
    <t>CITY REVIEW AND APPROVAL STATUS:</t>
  </si>
  <si>
    <t>REVIEWED:</t>
  </si>
  <si>
    <t>APPROVED:</t>
  </si>
  <si>
    <t>LANDSCAPING</t>
  </si>
  <si>
    <t>FIRE PROTECTION (KNOX BOXES, LOCKED GATES, ETC)</t>
  </si>
  <si>
    <t>FENCING &amp; SECURITY</t>
  </si>
  <si>
    <t>LEDGE/BLASTING SITE STABILIZATION</t>
  </si>
  <si>
    <t>STREET FURNITURE</t>
  </si>
  <si>
    <t>TRAFFIC IMPROVEMENTS (OFF-SITE)</t>
  </si>
  <si>
    <t>WETLAND PROTECTION AND FENCING</t>
  </si>
  <si>
    <t>DRIP LINE FENCING</t>
  </si>
  <si>
    <t>FLOODPLAIN RESILIENCE ITEMS</t>
  </si>
  <si>
    <t>SURVEYING</t>
  </si>
  <si>
    <t>PER ACRE</t>
  </si>
  <si>
    <t>GRADING FOR STORMWATER FUNCTIONALITY</t>
  </si>
  <si>
    <t>PUMP STATIONS</t>
  </si>
  <si>
    <t>FORCE MAIN PIPE</t>
  </si>
  <si>
    <t>DUMPSTERS</t>
  </si>
  <si>
    <t>EARTHWORK</t>
  </si>
  <si>
    <t>STORM DRAIN PIPE/CULVERT</t>
  </si>
  <si>
    <t>DETENTION BASINS</t>
  </si>
  <si>
    <t>UNDERGROUND STORMWATER STORAGE/TREATMENT SYSTEMS</t>
  </si>
  <si>
    <t>OPEN SPACE AMENITIES</t>
  </si>
  <si>
    <t>MISCELLANEOUS (DEPENDENT ON APPROVED PLAN)</t>
  </si>
  <si>
    <t>1ST</t>
  </si>
  <si>
    <t>2ND</t>
  </si>
  <si>
    <t>3RD</t>
  </si>
  <si>
    <t>PROJECT IMPROVEMENT</t>
  </si>
  <si>
    <r>
      <t>SOLAR DECOMMISSIONING (</t>
    </r>
    <r>
      <rPr>
        <sz val="10"/>
        <color theme="1"/>
        <rFont val="Calibri"/>
        <family val="2"/>
      </rPr>
      <t>§</t>
    </r>
    <r>
      <rPr>
        <sz val="10"/>
        <color theme="1"/>
        <rFont val="Arial"/>
        <family val="2"/>
      </rPr>
      <t>27-1807(e)(5))</t>
    </r>
  </si>
  <si>
    <r>
      <t xml:space="preserve">Guarantee Reductions 
</t>
    </r>
    <r>
      <rPr>
        <b/>
        <sz val="8"/>
        <color theme="1"/>
        <rFont val="Arial"/>
        <family val="2"/>
      </rPr>
      <t>(completed during construction phase, once each line item is complete)</t>
    </r>
  </si>
  <si>
    <t>Type: Public Improvement</t>
  </si>
  <si>
    <t>Type: Erosion/Sed. Control</t>
  </si>
  <si>
    <t>Type: Landscaping</t>
  </si>
  <si>
    <t>Type: Decommissioning</t>
  </si>
  <si>
    <t>Public Improvements Performance Guarantee Required:</t>
  </si>
  <si>
    <t>Erosion/Sedimentation Control Performance Guarantee Required:</t>
  </si>
  <si>
    <t>Decommissioning Performance Guarantee Required:</t>
  </si>
  <si>
    <t xml:space="preserve">PID#: </t>
  </si>
  <si>
    <t xml:space="preserve">Applicant/Contact: </t>
  </si>
  <si>
    <t xml:space="preserve">Approval Date: </t>
  </si>
  <si>
    <t>Project Address:</t>
  </si>
  <si>
    <t>OTHER/MISC (ATTACH DETAIL)</t>
  </si>
  <si>
    <t>(Modify as needed)</t>
  </si>
  <si>
    <t>Landscaping Performance Guarantee Required (% of Total Cost):</t>
  </si>
  <si>
    <t>UNIT
COST</t>
  </si>
  <si>
    <t>TOTAL
AMOUNT</t>
  </si>
  <si>
    <t>SY (or other)</t>
  </si>
  <si>
    <t>MONUMENTATION: IRON</t>
  </si>
  <si>
    <t>MONUMENTATION: GRANITE/CONCRETE</t>
  </si>
  <si>
    <t>AS-BUILT PLANS/RECORD DRAWINGS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</si>
</sst>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8"/>
      <color theme="1"/>
      <name val="Arial"/>
      <family val="2"/>
    </font>
    <font>
      <sz val="10"/>
      <color rgb="FF326D8D"/>
      <name val="Arial"/>
      <family val="2"/>
    </font>
    <font>
      <b/>
      <sz val="10"/>
      <color rgb="FF326D8D"/>
      <name val="Arial"/>
      <family val="2"/>
    </font>
    <font>
      <b/>
      <sz val="14"/>
      <color theme="1"/>
      <name val="Arial"/>
      <family val="2"/>
    </font>
    <font>
      <b/>
      <sz val="14"/>
      <color rgb="FF326D8D"/>
      <name val="Arial"/>
      <family val="2"/>
    </font>
    <font>
      <b/>
      <sz val="12"/>
      <color rgb="FF326D8D"/>
      <name val="Arial"/>
      <family val="2"/>
    </font>
    <font>
      <sz val="12"/>
      <color theme="1"/>
      <name val="Arial"/>
      <family val="2"/>
    </font>
    <font>
      <sz val="18"/>
      <color theme="1"/>
      <name val="Arial Black"/>
      <family val="2"/>
    </font>
    <font>
      <sz val="10"/>
      <color theme="1"/>
      <name val="Arial Black"/>
      <family val="2"/>
    </font>
    <font>
      <sz val="10"/>
      <color theme="0" tint="-0.249977111117893"/>
      <name val="Arial"/>
      <family val="2"/>
    </font>
    <font>
      <b/>
      <sz val="10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BBBD5"/>
        <bgColor indexed="64"/>
      </patternFill>
    </fill>
    <fill>
      <patternFill patternType="solid">
        <fgColor rgb="FFDDECF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326D8D"/>
      </left>
      <right style="thin">
        <color rgb="FF326D8D"/>
      </right>
      <top style="medium">
        <color rgb="FF326D8D"/>
      </top>
      <bottom style="medium">
        <color rgb="FF326D8D"/>
      </bottom>
      <diagonal/>
    </border>
    <border>
      <left style="thin">
        <color rgb="FF326D8D"/>
      </left>
      <right style="thin">
        <color rgb="FF326D8D"/>
      </right>
      <top style="medium">
        <color rgb="FF326D8D"/>
      </top>
      <bottom style="medium">
        <color rgb="FF326D8D"/>
      </bottom>
      <diagonal/>
    </border>
    <border>
      <left style="thin">
        <color rgb="FF326D8D"/>
      </left>
      <right style="medium">
        <color rgb="FF326D8D"/>
      </right>
      <top style="medium">
        <color rgb="FF326D8D"/>
      </top>
      <bottom style="medium">
        <color rgb="FF326D8D"/>
      </bottom>
      <diagonal/>
    </border>
    <border>
      <left style="medium">
        <color rgb="FF326D8D"/>
      </left>
      <right style="thin">
        <color rgb="FF326D8D"/>
      </right>
      <top style="medium">
        <color rgb="FF326D8D"/>
      </top>
      <bottom style="thin">
        <color rgb="FF326D8D"/>
      </bottom>
      <diagonal/>
    </border>
    <border>
      <left style="thin">
        <color rgb="FF326D8D"/>
      </left>
      <right style="thin">
        <color rgb="FF326D8D"/>
      </right>
      <top style="medium">
        <color rgb="FF326D8D"/>
      </top>
      <bottom style="thin">
        <color rgb="FF326D8D"/>
      </bottom>
      <diagonal/>
    </border>
    <border>
      <left style="thin">
        <color rgb="FF326D8D"/>
      </left>
      <right style="medium">
        <color rgb="FF326D8D"/>
      </right>
      <top style="medium">
        <color rgb="FF326D8D"/>
      </top>
      <bottom style="thin">
        <color rgb="FF326D8D"/>
      </bottom>
      <diagonal/>
    </border>
    <border>
      <left style="medium">
        <color rgb="FF326D8D"/>
      </left>
      <right style="thin">
        <color rgb="FF326D8D"/>
      </right>
      <top style="thin">
        <color rgb="FF326D8D"/>
      </top>
      <bottom style="thin">
        <color rgb="FF326D8D"/>
      </bottom>
      <diagonal/>
    </border>
    <border>
      <left style="thin">
        <color rgb="FF326D8D"/>
      </left>
      <right style="thin">
        <color rgb="FF326D8D"/>
      </right>
      <top style="thin">
        <color rgb="FF326D8D"/>
      </top>
      <bottom style="thin">
        <color rgb="FF326D8D"/>
      </bottom>
      <diagonal/>
    </border>
    <border>
      <left style="thin">
        <color rgb="FF326D8D"/>
      </left>
      <right style="medium">
        <color rgb="FF326D8D"/>
      </right>
      <top style="thin">
        <color rgb="FF326D8D"/>
      </top>
      <bottom style="thin">
        <color rgb="FF326D8D"/>
      </bottom>
      <diagonal/>
    </border>
    <border>
      <left style="medium">
        <color rgb="FF326D8D"/>
      </left>
      <right style="thin">
        <color rgb="FF326D8D"/>
      </right>
      <top style="thin">
        <color rgb="FF326D8D"/>
      </top>
      <bottom style="medium">
        <color rgb="FF326D8D"/>
      </bottom>
      <diagonal/>
    </border>
    <border>
      <left style="thin">
        <color rgb="FF326D8D"/>
      </left>
      <right style="thin">
        <color rgb="FF326D8D"/>
      </right>
      <top style="thin">
        <color rgb="FF326D8D"/>
      </top>
      <bottom style="medium">
        <color rgb="FF326D8D"/>
      </bottom>
      <diagonal/>
    </border>
    <border>
      <left style="thin">
        <color rgb="FF326D8D"/>
      </left>
      <right style="medium">
        <color rgb="FF326D8D"/>
      </right>
      <top style="thin">
        <color rgb="FF326D8D"/>
      </top>
      <bottom style="medium">
        <color rgb="FF326D8D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8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wrapText="1"/>
    </xf>
    <xf numFmtId="0" fontId="2" fillId="0" borderId="1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" xfId="0" applyFont="1" applyBorder="1" applyAlignment="1">
      <alignment horizontal="right"/>
    </xf>
    <xf numFmtId="15" fontId="2" fillId="0" borderId="11" xfId="0" applyNumberFormat="1" applyFont="1" applyBorder="1"/>
    <xf numFmtId="0" fontId="2" fillId="0" borderId="1" xfId="0" applyFont="1" applyFill="1" applyBorder="1" applyAlignment="1">
      <alignment wrapText="1"/>
    </xf>
    <xf numFmtId="0" fontId="2" fillId="4" borderId="21" xfId="0" applyFont="1" applyFill="1" applyBorder="1" applyAlignment="1"/>
    <xf numFmtId="0" fontId="2" fillId="4" borderId="2" xfId="0" applyFont="1" applyFill="1" applyBorder="1"/>
    <xf numFmtId="0" fontId="2" fillId="4" borderId="21" xfId="0" applyFont="1" applyFill="1" applyBorder="1"/>
    <xf numFmtId="0" fontId="7" fillId="0" borderId="0" xfId="0" applyFont="1"/>
    <xf numFmtId="0" fontId="7" fillId="6" borderId="26" xfId="0" applyFont="1" applyFill="1" applyBorder="1"/>
    <xf numFmtId="0" fontId="7" fillId="6" borderId="27" xfId="0" applyFont="1" applyFill="1" applyBorder="1"/>
    <xf numFmtId="0" fontId="7" fillId="6" borderId="28" xfId="0" applyFont="1" applyFill="1" applyBorder="1"/>
    <xf numFmtId="0" fontId="7" fillId="6" borderId="29" xfId="0" applyFont="1" applyFill="1" applyBorder="1"/>
    <xf numFmtId="0" fontId="7" fillId="6" borderId="30" xfId="0" applyFont="1" applyFill="1" applyBorder="1"/>
    <xf numFmtId="0" fontId="7" fillId="6" borderId="31" xfId="0" applyFont="1" applyFill="1" applyBorder="1"/>
    <xf numFmtId="0" fontId="7" fillId="6" borderId="32" xfId="0" applyFont="1" applyFill="1" applyBorder="1"/>
    <xf numFmtId="0" fontId="7" fillId="6" borderId="33" xfId="0" applyFont="1" applyFill="1" applyBorder="1"/>
    <xf numFmtId="0" fontId="7" fillId="6" borderId="34" xfId="0" applyFont="1" applyFill="1" applyBorder="1"/>
    <xf numFmtId="0" fontId="8" fillId="0" borderId="2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15" fontId="2" fillId="0" borderId="7" xfId="0" applyNumberFormat="1" applyFont="1" applyBorder="1"/>
    <xf numFmtId="0" fontId="2" fillId="0" borderId="13" xfId="0" applyFont="1" applyBorder="1"/>
    <xf numFmtId="15" fontId="2" fillId="0" borderId="18" xfId="0" applyNumberFormat="1" applyFont="1" applyBorder="1"/>
    <xf numFmtId="0" fontId="2" fillId="4" borderId="38" xfId="0" applyFont="1" applyFill="1" applyBorder="1"/>
    <xf numFmtId="0" fontId="2" fillId="4" borderId="19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164" fontId="2" fillId="4" borderId="41" xfId="0" applyNumberFormat="1" applyFont="1" applyFill="1" applyBorder="1"/>
    <xf numFmtId="164" fontId="2" fillId="4" borderId="19" xfId="0" applyNumberFormat="1" applyFont="1" applyFill="1" applyBorder="1"/>
    <xf numFmtId="0" fontId="9" fillId="0" borderId="15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64" fontId="11" fillId="0" borderId="44" xfId="0" applyNumberFormat="1" applyFont="1" applyBorder="1"/>
    <xf numFmtId="164" fontId="11" fillId="0" borderId="45" xfId="0" applyNumberFormat="1" applyFont="1" applyBorder="1"/>
    <xf numFmtId="164" fontId="11" fillId="0" borderId="46" xfId="0" applyNumberFormat="1" applyFont="1" applyBorder="1"/>
    <xf numFmtId="164" fontId="12" fillId="0" borderId="17" xfId="0" applyNumberFormat="1" applyFont="1" applyBorder="1"/>
    <xf numFmtId="164" fontId="12" fillId="4" borderId="19" xfId="0" applyNumberFormat="1" applyFont="1" applyFill="1" applyBorder="1"/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9" fontId="8" fillId="0" borderId="0" xfId="0" applyNumberFormat="1" applyFont="1" applyAlignment="1">
      <alignment horizontal="left" vertical="center"/>
    </xf>
    <xf numFmtId="0" fontId="14" fillId="3" borderId="39" xfId="2" applyFont="1" applyBorder="1" applyAlignment="1">
      <alignment horizontal="center" vertical="center"/>
    </xf>
    <xf numFmtId="0" fontId="14" fillId="3" borderId="37" xfId="2" applyFont="1" applyBorder="1" applyAlignment="1">
      <alignment horizontal="center" vertical="center"/>
    </xf>
    <xf numFmtId="0" fontId="14" fillId="3" borderId="39" xfId="2" applyFont="1" applyBorder="1" applyAlignment="1">
      <alignment horizontal="center" vertical="center" wrapText="1"/>
    </xf>
    <xf numFmtId="0" fontId="14" fillId="3" borderId="22" xfId="2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/>
      <protection locked="0"/>
    </xf>
    <xf numFmtId="164" fontId="2" fillId="0" borderId="42" xfId="0" applyNumberFormat="1" applyFont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164" fontId="2" fillId="0" borderId="42" xfId="0" applyNumberFormat="1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164" fontId="2" fillId="4" borderId="4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164" fontId="2" fillId="0" borderId="43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  <protection locked="0"/>
    </xf>
    <xf numFmtId="9" fontId="10" fillId="0" borderId="0" xfId="0" applyNumberFormat="1" applyFont="1" applyAlignment="1" applyProtection="1">
      <alignment horizontal="center" vertical="center"/>
      <protection locked="0"/>
    </xf>
    <xf numFmtId="0" fontId="15" fillId="0" borderId="3" xfId="0" applyFont="1" applyBorder="1"/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5" borderId="23" xfId="1" applyFont="1" applyFill="1" applyBorder="1" applyAlignment="1">
      <alignment horizontal="center" wrapText="1"/>
    </xf>
    <xf numFmtId="0" fontId="4" fillId="5" borderId="24" xfId="1" applyFont="1" applyFill="1" applyBorder="1" applyAlignment="1">
      <alignment horizontal="center" wrapText="1"/>
    </xf>
    <xf numFmtId="0" fontId="4" fillId="5" borderId="25" xfId="1" applyFont="1" applyFill="1" applyBorder="1" applyAlignment="1">
      <alignment horizontal="center" wrapText="1"/>
    </xf>
    <xf numFmtId="0" fontId="2" fillId="0" borderId="14" xfId="0" applyFont="1" applyBorder="1"/>
    <xf numFmtId="0" fontId="2" fillId="0" borderId="16" xfId="0" applyFont="1" applyBorder="1"/>
    <xf numFmtId="0" fontId="10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3" fillId="3" borderId="20" xfId="2" applyFont="1" applyBorder="1" applyAlignment="1">
      <alignment horizontal="left" vertical="center"/>
    </xf>
    <xf numFmtId="0" fontId="13" fillId="3" borderId="22" xfId="2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16" fillId="6" borderId="35" xfId="0" applyFont="1" applyFill="1" applyBorder="1" applyAlignment="1">
      <alignment horizontal="left"/>
    </xf>
    <xf numFmtId="0" fontId="16" fillId="6" borderId="35" xfId="0" applyFont="1" applyFill="1" applyBorder="1" applyAlignment="1">
      <alignment horizontal="left"/>
    </xf>
    <xf numFmtId="0" fontId="16" fillId="6" borderId="36" xfId="0" applyFont="1" applyFill="1" applyBorder="1" applyAlignment="1">
      <alignment horizontal="left"/>
    </xf>
  </cellXfs>
  <cellStyles count="3">
    <cellStyle name="20% - Accent3" xfId="1" builtinId="38"/>
    <cellStyle name="40% - Accent3" xfId="2" builtinId="39"/>
    <cellStyle name="Normal" xfId="0" builtinId="0"/>
  </cellStyles>
  <dxfs count="0"/>
  <tableStyles count="0" defaultTableStyle="TableStyleMedium2" defaultPivotStyle="PivotStyleLight16"/>
  <colors>
    <mruColors>
      <color rgb="FF326D8D"/>
      <color rgb="FFDDECF3"/>
      <color rgb="FFCCE1EC"/>
      <color rgb="FF8BB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0"/>
  <sheetViews>
    <sheetView showGridLines="0" tabSelected="1" view="pageLayout" zoomScale="85" zoomScaleNormal="100" zoomScalePageLayoutView="85" workbookViewId="0">
      <selection activeCell="B5" sqref="B5"/>
    </sheetView>
  </sheetViews>
  <sheetFormatPr defaultRowHeight="12.75" x14ac:dyDescent="0.2"/>
  <cols>
    <col min="1" max="1" width="24.28515625" style="1" customWidth="1"/>
    <col min="2" max="2" width="52.85546875" style="1" customWidth="1"/>
    <col min="3" max="3" width="10.85546875" style="1" customWidth="1"/>
    <col min="4" max="5" width="11.7109375" style="1" customWidth="1"/>
    <col min="6" max="6" width="19.5703125" style="1" customWidth="1"/>
    <col min="7" max="7" width="1.7109375" style="1" customWidth="1"/>
    <col min="8" max="256" width="9.140625" style="1"/>
    <col min="257" max="257" width="33" style="1" bestFit="1" customWidth="1"/>
    <col min="258" max="258" width="34.85546875" style="1" bestFit="1" customWidth="1"/>
    <col min="259" max="259" width="37.28515625" style="1" bestFit="1" customWidth="1"/>
    <col min="260" max="512" width="9.140625" style="1"/>
    <col min="513" max="513" width="33" style="1" bestFit="1" customWidth="1"/>
    <col min="514" max="514" width="34.85546875" style="1" bestFit="1" customWidth="1"/>
    <col min="515" max="515" width="37.28515625" style="1" bestFit="1" customWidth="1"/>
    <col min="516" max="768" width="9.140625" style="1"/>
    <col min="769" max="769" width="33" style="1" bestFit="1" customWidth="1"/>
    <col min="770" max="770" width="34.85546875" style="1" bestFit="1" customWidth="1"/>
    <col min="771" max="771" width="37.28515625" style="1" bestFit="1" customWidth="1"/>
    <col min="772" max="1024" width="9.140625" style="1"/>
    <col min="1025" max="1025" width="33" style="1" bestFit="1" customWidth="1"/>
    <col min="1026" max="1026" width="34.85546875" style="1" bestFit="1" customWidth="1"/>
    <col min="1027" max="1027" width="37.28515625" style="1" bestFit="1" customWidth="1"/>
    <col min="1028" max="1280" width="9.140625" style="1"/>
    <col min="1281" max="1281" width="33" style="1" bestFit="1" customWidth="1"/>
    <col min="1282" max="1282" width="34.85546875" style="1" bestFit="1" customWidth="1"/>
    <col min="1283" max="1283" width="37.28515625" style="1" bestFit="1" customWidth="1"/>
    <col min="1284" max="1536" width="9.140625" style="1"/>
    <col min="1537" max="1537" width="33" style="1" bestFit="1" customWidth="1"/>
    <col min="1538" max="1538" width="34.85546875" style="1" bestFit="1" customWidth="1"/>
    <col min="1539" max="1539" width="37.28515625" style="1" bestFit="1" customWidth="1"/>
    <col min="1540" max="1792" width="9.140625" style="1"/>
    <col min="1793" max="1793" width="33" style="1" bestFit="1" customWidth="1"/>
    <col min="1794" max="1794" width="34.85546875" style="1" bestFit="1" customWidth="1"/>
    <col min="1795" max="1795" width="37.28515625" style="1" bestFit="1" customWidth="1"/>
    <col min="1796" max="2048" width="9.140625" style="1"/>
    <col min="2049" max="2049" width="33" style="1" bestFit="1" customWidth="1"/>
    <col min="2050" max="2050" width="34.85546875" style="1" bestFit="1" customWidth="1"/>
    <col min="2051" max="2051" width="37.28515625" style="1" bestFit="1" customWidth="1"/>
    <col min="2052" max="2304" width="9.140625" style="1"/>
    <col min="2305" max="2305" width="33" style="1" bestFit="1" customWidth="1"/>
    <col min="2306" max="2306" width="34.85546875" style="1" bestFit="1" customWidth="1"/>
    <col min="2307" max="2307" width="37.28515625" style="1" bestFit="1" customWidth="1"/>
    <col min="2308" max="2560" width="9.140625" style="1"/>
    <col min="2561" max="2561" width="33" style="1" bestFit="1" customWidth="1"/>
    <col min="2562" max="2562" width="34.85546875" style="1" bestFit="1" customWidth="1"/>
    <col min="2563" max="2563" width="37.28515625" style="1" bestFit="1" customWidth="1"/>
    <col min="2564" max="2816" width="9.140625" style="1"/>
    <col min="2817" max="2817" width="33" style="1" bestFit="1" customWidth="1"/>
    <col min="2818" max="2818" width="34.85546875" style="1" bestFit="1" customWidth="1"/>
    <col min="2819" max="2819" width="37.28515625" style="1" bestFit="1" customWidth="1"/>
    <col min="2820" max="3072" width="9.140625" style="1"/>
    <col min="3073" max="3073" width="33" style="1" bestFit="1" customWidth="1"/>
    <col min="3074" max="3074" width="34.85546875" style="1" bestFit="1" customWidth="1"/>
    <col min="3075" max="3075" width="37.28515625" style="1" bestFit="1" customWidth="1"/>
    <col min="3076" max="3328" width="9.140625" style="1"/>
    <col min="3329" max="3329" width="33" style="1" bestFit="1" customWidth="1"/>
    <col min="3330" max="3330" width="34.85546875" style="1" bestFit="1" customWidth="1"/>
    <col min="3331" max="3331" width="37.28515625" style="1" bestFit="1" customWidth="1"/>
    <col min="3332" max="3584" width="9.140625" style="1"/>
    <col min="3585" max="3585" width="33" style="1" bestFit="1" customWidth="1"/>
    <col min="3586" max="3586" width="34.85546875" style="1" bestFit="1" customWidth="1"/>
    <col min="3587" max="3587" width="37.28515625" style="1" bestFit="1" customWidth="1"/>
    <col min="3588" max="3840" width="9.140625" style="1"/>
    <col min="3841" max="3841" width="33" style="1" bestFit="1" customWidth="1"/>
    <col min="3842" max="3842" width="34.85546875" style="1" bestFit="1" customWidth="1"/>
    <col min="3843" max="3843" width="37.28515625" style="1" bestFit="1" customWidth="1"/>
    <col min="3844" max="4096" width="9.140625" style="1"/>
    <col min="4097" max="4097" width="33" style="1" bestFit="1" customWidth="1"/>
    <col min="4098" max="4098" width="34.85546875" style="1" bestFit="1" customWidth="1"/>
    <col min="4099" max="4099" width="37.28515625" style="1" bestFit="1" customWidth="1"/>
    <col min="4100" max="4352" width="9.140625" style="1"/>
    <col min="4353" max="4353" width="33" style="1" bestFit="1" customWidth="1"/>
    <col min="4354" max="4354" width="34.85546875" style="1" bestFit="1" customWidth="1"/>
    <col min="4355" max="4355" width="37.28515625" style="1" bestFit="1" customWidth="1"/>
    <col min="4356" max="4608" width="9.140625" style="1"/>
    <col min="4609" max="4609" width="33" style="1" bestFit="1" customWidth="1"/>
    <col min="4610" max="4610" width="34.85546875" style="1" bestFit="1" customWidth="1"/>
    <col min="4611" max="4611" width="37.28515625" style="1" bestFit="1" customWidth="1"/>
    <col min="4612" max="4864" width="9.140625" style="1"/>
    <col min="4865" max="4865" width="33" style="1" bestFit="1" customWidth="1"/>
    <col min="4866" max="4866" width="34.85546875" style="1" bestFit="1" customWidth="1"/>
    <col min="4867" max="4867" width="37.28515625" style="1" bestFit="1" customWidth="1"/>
    <col min="4868" max="5120" width="9.140625" style="1"/>
    <col min="5121" max="5121" width="33" style="1" bestFit="1" customWidth="1"/>
    <col min="5122" max="5122" width="34.85546875" style="1" bestFit="1" customWidth="1"/>
    <col min="5123" max="5123" width="37.28515625" style="1" bestFit="1" customWidth="1"/>
    <col min="5124" max="5376" width="9.140625" style="1"/>
    <col min="5377" max="5377" width="33" style="1" bestFit="1" customWidth="1"/>
    <col min="5378" max="5378" width="34.85546875" style="1" bestFit="1" customWidth="1"/>
    <col min="5379" max="5379" width="37.28515625" style="1" bestFit="1" customWidth="1"/>
    <col min="5380" max="5632" width="9.140625" style="1"/>
    <col min="5633" max="5633" width="33" style="1" bestFit="1" customWidth="1"/>
    <col min="5634" max="5634" width="34.85546875" style="1" bestFit="1" customWidth="1"/>
    <col min="5635" max="5635" width="37.28515625" style="1" bestFit="1" customWidth="1"/>
    <col min="5636" max="5888" width="9.140625" style="1"/>
    <col min="5889" max="5889" width="33" style="1" bestFit="1" customWidth="1"/>
    <col min="5890" max="5890" width="34.85546875" style="1" bestFit="1" customWidth="1"/>
    <col min="5891" max="5891" width="37.28515625" style="1" bestFit="1" customWidth="1"/>
    <col min="5892" max="6144" width="9.140625" style="1"/>
    <col min="6145" max="6145" width="33" style="1" bestFit="1" customWidth="1"/>
    <col min="6146" max="6146" width="34.85546875" style="1" bestFit="1" customWidth="1"/>
    <col min="6147" max="6147" width="37.28515625" style="1" bestFit="1" customWidth="1"/>
    <col min="6148" max="6400" width="9.140625" style="1"/>
    <col min="6401" max="6401" width="33" style="1" bestFit="1" customWidth="1"/>
    <col min="6402" max="6402" width="34.85546875" style="1" bestFit="1" customWidth="1"/>
    <col min="6403" max="6403" width="37.28515625" style="1" bestFit="1" customWidth="1"/>
    <col min="6404" max="6656" width="9.140625" style="1"/>
    <col min="6657" max="6657" width="33" style="1" bestFit="1" customWidth="1"/>
    <col min="6658" max="6658" width="34.85546875" style="1" bestFit="1" customWidth="1"/>
    <col min="6659" max="6659" width="37.28515625" style="1" bestFit="1" customWidth="1"/>
    <col min="6660" max="6912" width="9.140625" style="1"/>
    <col min="6913" max="6913" width="33" style="1" bestFit="1" customWidth="1"/>
    <col min="6914" max="6914" width="34.85546875" style="1" bestFit="1" customWidth="1"/>
    <col min="6915" max="6915" width="37.28515625" style="1" bestFit="1" customWidth="1"/>
    <col min="6916" max="7168" width="9.140625" style="1"/>
    <col min="7169" max="7169" width="33" style="1" bestFit="1" customWidth="1"/>
    <col min="7170" max="7170" width="34.85546875" style="1" bestFit="1" customWidth="1"/>
    <col min="7171" max="7171" width="37.28515625" style="1" bestFit="1" customWidth="1"/>
    <col min="7172" max="7424" width="9.140625" style="1"/>
    <col min="7425" max="7425" width="33" style="1" bestFit="1" customWidth="1"/>
    <col min="7426" max="7426" width="34.85546875" style="1" bestFit="1" customWidth="1"/>
    <col min="7427" max="7427" width="37.28515625" style="1" bestFit="1" customWidth="1"/>
    <col min="7428" max="7680" width="9.140625" style="1"/>
    <col min="7681" max="7681" width="33" style="1" bestFit="1" customWidth="1"/>
    <col min="7682" max="7682" width="34.85546875" style="1" bestFit="1" customWidth="1"/>
    <col min="7683" max="7683" width="37.28515625" style="1" bestFit="1" customWidth="1"/>
    <col min="7684" max="7936" width="9.140625" style="1"/>
    <col min="7937" max="7937" width="33" style="1" bestFit="1" customWidth="1"/>
    <col min="7938" max="7938" width="34.85546875" style="1" bestFit="1" customWidth="1"/>
    <col min="7939" max="7939" width="37.28515625" style="1" bestFit="1" customWidth="1"/>
    <col min="7940" max="8192" width="9.140625" style="1"/>
    <col min="8193" max="8193" width="33" style="1" bestFit="1" customWidth="1"/>
    <col min="8194" max="8194" width="34.85546875" style="1" bestFit="1" customWidth="1"/>
    <col min="8195" max="8195" width="37.28515625" style="1" bestFit="1" customWidth="1"/>
    <col min="8196" max="8448" width="9.140625" style="1"/>
    <col min="8449" max="8449" width="33" style="1" bestFit="1" customWidth="1"/>
    <col min="8450" max="8450" width="34.85546875" style="1" bestFit="1" customWidth="1"/>
    <col min="8451" max="8451" width="37.28515625" style="1" bestFit="1" customWidth="1"/>
    <col min="8452" max="8704" width="9.140625" style="1"/>
    <col min="8705" max="8705" width="33" style="1" bestFit="1" customWidth="1"/>
    <col min="8706" max="8706" width="34.85546875" style="1" bestFit="1" customWidth="1"/>
    <col min="8707" max="8707" width="37.28515625" style="1" bestFit="1" customWidth="1"/>
    <col min="8708" max="8960" width="9.140625" style="1"/>
    <col min="8961" max="8961" width="33" style="1" bestFit="1" customWidth="1"/>
    <col min="8962" max="8962" width="34.85546875" style="1" bestFit="1" customWidth="1"/>
    <col min="8963" max="8963" width="37.28515625" style="1" bestFit="1" customWidth="1"/>
    <col min="8964" max="9216" width="9.140625" style="1"/>
    <col min="9217" max="9217" width="33" style="1" bestFit="1" customWidth="1"/>
    <col min="9218" max="9218" width="34.85546875" style="1" bestFit="1" customWidth="1"/>
    <col min="9219" max="9219" width="37.28515625" style="1" bestFit="1" customWidth="1"/>
    <col min="9220" max="9472" width="9.140625" style="1"/>
    <col min="9473" max="9473" width="33" style="1" bestFit="1" customWidth="1"/>
    <col min="9474" max="9474" width="34.85546875" style="1" bestFit="1" customWidth="1"/>
    <col min="9475" max="9475" width="37.28515625" style="1" bestFit="1" customWidth="1"/>
    <col min="9476" max="9728" width="9.140625" style="1"/>
    <col min="9729" max="9729" width="33" style="1" bestFit="1" customWidth="1"/>
    <col min="9730" max="9730" width="34.85546875" style="1" bestFit="1" customWidth="1"/>
    <col min="9731" max="9731" width="37.28515625" style="1" bestFit="1" customWidth="1"/>
    <col min="9732" max="9984" width="9.140625" style="1"/>
    <col min="9985" max="9985" width="33" style="1" bestFit="1" customWidth="1"/>
    <col min="9986" max="9986" width="34.85546875" style="1" bestFit="1" customWidth="1"/>
    <col min="9987" max="9987" width="37.28515625" style="1" bestFit="1" customWidth="1"/>
    <col min="9988" max="10240" width="9.140625" style="1"/>
    <col min="10241" max="10241" width="33" style="1" bestFit="1" customWidth="1"/>
    <col min="10242" max="10242" width="34.85546875" style="1" bestFit="1" customWidth="1"/>
    <col min="10243" max="10243" width="37.28515625" style="1" bestFit="1" customWidth="1"/>
    <col min="10244" max="10496" width="9.140625" style="1"/>
    <col min="10497" max="10497" width="33" style="1" bestFit="1" customWidth="1"/>
    <col min="10498" max="10498" width="34.85546875" style="1" bestFit="1" customWidth="1"/>
    <col min="10499" max="10499" width="37.28515625" style="1" bestFit="1" customWidth="1"/>
    <col min="10500" max="10752" width="9.140625" style="1"/>
    <col min="10753" max="10753" width="33" style="1" bestFit="1" customWidth="1"/>
    <col min="10754" max="10754" width="34.85546875" style="1" bestFit="1" customWidth="1"/>
    <col min="10755" max="10755" width="37.28515625" style="1" bestFit="1" customWidth="1"/>
    <col min="10756" max="11008" width="9.140625" style="1"/>
    <col min="11009" max="11009" width="33" style="1" bestFit="1" customWidth="1"/>
    <col min="11010" max="11010" width="34.85546875" style="1" bestFit="1" customWidth="1"/>
    <col min="11011" max="11011" width="37.28515625" style="1" bestFit="1" customWidth="1"/>
    <col min="11012" max="11264" width="9.140625" style="1"/>
    <col min="11265" max="11265" width="33" style="1" bestFit="1" customWidth="1"/>
    <col min="11266" max="11266" width="34.85546875" style="1" bestFit="1" customWidth="1"/>
    <col min="11267" max="11267" width="37.28515625" style="1" bestFit="1" customWidth="1"/>
    <col min="11268" max="11520" width="9.140625" style="1"/>
    <col min="11521" max="11521" width="33" style="1" bestFit="1" customWidth="1"/>
    <col min="11522" max="11522" width="34.85546875" style="1" bestFit="1" customWidth="1"/>
    <col min="11523" max="11523" width="37.28515625" style="1" bestFit="1" customWidth="1"/>
    <col min="11524" max="11776" width="9.140625" style="1"/>
    <col min="11777" max="11777" width="33" style="1" bestFit="1" customWidth="1"/>
    <col min="11778" max="11778" width="34.85546875" style="1" bestFit="1" customWidth="1"/>
    <col min="11779" max="11779" width="37.28515625" style="1" bestFit="1" customWidth="1"/>
    <col min="11780" max="12032" width="9.140625" style="1"/>
    <col min="12033" max="12033" width="33" style="1" bestFit="1" customWidth="1"/>
    <col min="12034" max="12034" width="34.85546875" style="1" bestFit="1" customWidth="1"/>
    <col min="12035" max="12035" width="37.28515625" style="1" bestFit="1" customWidth="1"/>
    <col min="12036" max="12288" width="9.140625" style="1"/>
    <col min="12289" max="12289" width="33" style="1" bestFit="1" customWidth="1"/>
    <col min="12290" max="12290" width="34.85546875" style="1" bestFit="1" customWidth="1"/>
    <col min="12291" max="12291" width="37.28515625" style="1" bestFit="1" customWidth="1"/>
    <col min="12292" max="12544" width="9.140625" style="1"/>
    <col min="12545" max="12545" width="33" style="1" bestFit="1" customWidth="1"/>
    <col min="12546" max="12546" width="34.85546875" style="1" bestFit="1" customWidth="1"/>
    <col min="12547" max="12547" width="37.28515625" style="1" bestFit="1" customWidth="1"/>
    <col min="12548" max="12800" width="9.140625" style="1"/>
    <col min="12801" max="12801" width="33" style="1" bestFit="1" customWidth="1"/>
    <col min="12802" max="12802" width="34.85546875" style="1" bestFit="1" customWidth="1"/>
    <col min="12803" max="12803" width="37.28515625" style="1" bestFit="1" customWidth="1"/>
    <col min="12804" max="13056" width="9.140625" style="1"/>
    <col min="13057" max="13057" width="33" style="1" bestFit="1" customWidth="1"/>
    <col min="13058" max="13058" width="34.85546875" style="1" bestFit="1" customWidth="1"/>
    <col min="13059" max="13059" width="37.28515625" style="1" bestFit="1" customWidth="1"/>
    <col min="13060" max="13312" width="9.140625" style="1"/>
    <col min="13313" max="13313" width="33" style="1" bestFit="1" customWidth="1"/>
    <col min="13314" max="13314" width="34.85546875" style="1" bestFit="1" customWidth="1"/>
    <col min="13315" max="13315" width="37.28515625" style="1" bestFit="1" customWidth="1"/>
    <col min="13316" max="13568" width="9.140625" style="1"/>
    <col min="13569" max="13569" width="33" style="1" bestFit="1" customWidth="1"/>
    <col min="13570" max="13570" width="34.85546875" style="1" bestFit="1" customWidth="1"/>
    <col min="13571" max="13571" width="37.28515625" style="1" bestFit="1" customWidth="1"/>
    <col min="13572" max="13824" width="9.140625" style="1"/>
    <col min="13825" max="13825" width="33" style="1" bestFit="1" customWidth="1"/>
    <col min="13826" max="13826" width="34.85546875" style="1" bestFit="1" customWidth="1"/>
    <col min="13827" max="13827" width="37.28515625" style="1" bestFit="1" customWidth="1"/>
    <col min="13828" max="14080" width="9.140625" style="1"/>
    <col min="14081" max="14081" width="33" style="1" bestFit="1" customWidth="1"/>
    <col min="14082" max="14082" width="34.85546875" style="1" bestFit="1" customWidth="1"/>
    <col min="14083" max="14083" width="37.28515625" style="1" bestFit="1" customWidth="1"/>
    <col min="14084" max="14336" width="9.140625" style="1"/>
    <col min="14337" max="14337" width="33" style="1" bestFit="1" customWidth="1"/>
    <col min="14338" max="14338" width="34.85546875" style="1" bestFit="1" customWidth="1"/>
    <col min="14339" max="14339" width="37.28515625" style="1" bestFit="1" customWidth="1"/>
    <col min="14340" max="14592" width="9.140625" style="1"/>
    <col min="14593" max="14593" width="33" style="1" bestFit="1" customWidth="1"/>
    <col min="14594" max="14594" width="34.85546875" style="1" bestFit="1" customWidth="1"/>
    <col min="14595" max="14595" width="37.28515625" style="1" bestFit="1" customWidth="1"/>
    <col min="14596" max="14848" width="9.140625" style="1"/>
    <col min="14849" max="14849" width="33" style="1" bestFit="1" customWidth="1"/>
    <col min="14850" max="14850" width="34.85546875" style="1" bestFit="1" customWidth="1"/>
    <col min="14851" max="14851" width="37.28515625" style="1" bestFit="1" customWidth="1"/>
    <col min="14852" max="15104" width="9.140625" style="1"/>
    <col min="15105" max="15105" width="33" style="1" bestFit="1" customWidth="1"/>
    <col min="15106" max="15106" width="34.85546875" style="1" bestFit="1" customWidth="1"/>
    <col min="15107" max="15107" width="37.28515625" style="1" bestFit="1" customWidth="1"/>
    <col min="15108" max="15360" width="9.140625" style="1"/>
    <col min="15361" max="15361" width="33" style="1" bestFit="1" customWidth="1"/>
    <col min="15362" max="15362" width="34.85546875" style="1" bestFit="1" customWidth="1"/>
    <col min="15363" max="15363" width="37.28515625" style="1" bestFit="1" customWidth="1"/>
    <col min="15364" max="15616" width="9.140625" style="1"/>
    <col min="15617" max="15617" width="33" style="1" bestFit="1" customWidth="1"/>
    <col min="15618" max="15618" width="34.85546875" style="1" bestFit="1" customWidth="1"/>
    <col min="15619" max="15619" width="37.28515625" style="1" bestFit="1" customWidth="1"/>
    <col min="15620" max="15872" width="9.140625" style="1"/>
    <col min="15873" max="15873" width="33" style="1" bestFit="1" customWidth="1"/>
    <col min="15874" max="15874" width="34.85546875" style="1" bestFit="1" customWidth="1"/>
    <col min="15875" max="15875" width="37.28515625" style="1" bestFit="1" customWidth="1"/>
    <col min="15876" max="16128" width="9.140625" style="1"/>
    <col min="16129" max="16129" width="33" style="1" bestFit="1" customWidth="1"/>
    <col min="16130" max="16130" width="34.85546875" style="1" bestFit="1" customWidth="1"/>
    <col min="16131" max="16131" width="37.28515625" style="1" bestFit="1" customWidth="1"/>
    <col min="16132" max="16384" width="9.140625" style="1"/>
  </cols>
  <sheetData>
    <row r="2" spans="1:11" ht="7.5" customHeight="1" thickBot="1" x14ac:dyDescent="0.25">
      <c r="A2" s="82"/>
      <c r="B2" s="82"/>
      <c r="C2" s="82"/>
      <c r="D2" s="82"/>
      <c r="E2" s="82"/>
      <c r="F2" s="82"/>
    </row>
    <row r="3" spans="1:11" x14ac:dyDescent="0.2">
      <c r="A3" s="47"/>
      <c r="B3" s="48"/>
      <c r="C3" s="48"/>
      <c r="D3" s="48"/>
      <c r="E3" s="48"/>
      <c r="F3" s="49"/>
    </row>
    <row r="4" spans="1:11" ht="18" x14ac:dyDescent="0.25">
      <c r="A4" s="50" t="s">
        <v>79</v>
      </c>
      <c r="B4" s="89"/>
      <c r="C4" s="89"/>
      <c r="D4" s="89"/>
      <c r="E4" s="89"/>
      <c r="F4" s="51"/>
    </row>
    <row r="5" spans="1:11" ht="18" x14ac:dyDescent="0.25">
      <c r="A5" s="50" t="s">
        <v>76</v>
      </c>
      <c r="B5" s="90"/>
      <c r="C5" s="90"/>
      <c r="D5" s="90"/>
      <c r="E5" s="90"/>
      <c r="F5" s="51"/>
    </row>
    <row r="6" spans="1:11" ht="18" x14ac:dyDescent="0.25">
      <c r="A6" s="50" t="s">
        <v>77</v>
      </c>
      <c r="B6" s="91"/>
      <c r="C6" s="91"/>
      <c r="D6" s="91"/>
      <c r="E6" s="91"/>
      <c r="F6" s="51"/>
    </row>
    <row r="7" spans="1:11" ht="18" x14ac:dyDescent="0.25">
      <c r="A7" s="50" t="s">
        <v>0</v>
      </c>
      <c r="B7" s="91"/>
      <c r="C7" s="91"/>
      <c r="D7" s="91"/>
      <c r="E7" s="91"/>
      <c r="F7" s="51"/>
    </row>
    <row r="8" spans="1:11" ht="18" x14ac:dyDescent="0.25">
      <c r="A8" s="50" t="s">
        <v>1</v>
      </c>
      <c r="B8" s="91"/>
      <c r="C8" s="91"/>
      <c r="D8" s="91"/>
      <c r="E8" s="91"/>
      <c r="F8" s="51"/>
    </row>
    <row r="9" spans="1:11" ht="18" x14ac:dyDescent="0.25">
      <c r="A9" s="50" t="s">
        <v>78</v>
      </c>
      <c r="B9" s="91"/>
      <c r="C9" s="91"/>
      <c r="D9" s="91"/>
      <c r="E9" s="91"/>
      <c r="F9" s="51"/>
    </row>
    <row r="10" spans="1:11" ht="18" x14ac:dyDescent="0.25">
      <c r="A10" s="50" t="s">
        <v>2</v>
      </c>
      <c r="B10" s="91"/>
      <c r="C10" s="91"/>
      <c r="D10" s="91"/>
      <c r="E10" s="91"/>
      <c r="F10" s="51"/>
    </row>
    <row r="11" spans="1:11" ht="18" x14ac:dyDescent="0.25">
      <c r="A11" s="52"/>
      <c r="B11" s="88"/>
      <c r="C11" s="88"/>
      <c r="D11" s="88"/>
      <c r="E11" s="88"/>
      <c r="F11" s="51"/>
    </row>
    <row r="12" spans="1:11" ht="8.25" customHeight="1" thickBot="1" x14ac:dyDescent="0.25">
      <c r="A12" s="85"/>
      <c r="B12" s="86"/>
      <c r="C12" s="86"/>
      <c r="D12" s="86"/>
      <c r="E12" s="86"/>
      <c r="F12" s="87"/>
    </row>
    <row r="13" spans="1:11" ht="36.75" customHeight="1" thickBot="1" x14ac:dyDescent="0.25">
      <c r="A13" s="83" t="s">
        <v>66</v>
      </c>
      <c r="B13" s="84"/>
      <c r="C13" s="54" t="s">
        <v>3</v>
      </c>
      <c r="D13" s="55" t="s">
        <v>4</v>
      </c>
      <c r="E13" s="57" t="s">
        <v>83</v>
      </c>
      <c r="F13" s="56" t="s">
        <v>84</v>
      </c>
      <c r="G13" s="2"/>
      <c r="H13" s="76" t="s">
        <v>68</v>
      </c>
      <c r="I13" s="77"/>
      <c r="J13" s="78"/>
      <c r="K13" s="5"/>
    </row>
    <row r="14" spans="1:11" ht="13.5" thickBot="1" x14ac:dyDescent="0.25">
      <c r="A14" s="15" t="s">
        <v>5</v>
      </c>
      <c r="B14" s="14"/>
      <c r="C14" s="33"/>
      <c r="D14" s="32"/>
      <c r="E14" s="37"/>
      <c r="F14" s="38"/>
      <c r="H14" s="26" t="s">
        <v>63</v>
      </c>
      <c r="I14" s="27" t="s">
        <v>64</v>
      </c>
      <c r="J14" s="28" t="s">
        <v>65</v>
      </c>
    </row>
    <row r="15" spans="1:11" ht="15" x14ac:dyDescent="0.2">
      <c r="A15" s="71" t="s">
        <v>69</v>
      </c>
      <c r="B15" s="5" t="s">
        <v>57</v>
      </c>
      <c r="C15" s="34" t="s">
        <v>7</v>
      </c>
      <c r="D15" s="67">
        <v>1</v>
      </c>
      <c r="E15" s="59"/>
      <c r="F15" s="45">
        <f>D15*E15</f>
        <v>0</v>
      </c>
      <c r="G15" s="2"/>
      <c r="H15" s="17"/>
      <c r="I15" s="18"/>
      <c r="J15" s="19"/>
    </row>
    <row r="16" spans="1:11" ht="15" x14ac:dyDescent="0.2">
      <c r="A16" s="71" t="s">
        <v>69</v>
      </c>
      <c r="B16" s="5" t="s">
        <v>48</v>
      </c>
      <c r="C16" s="34" t="s">
        <v>7</v>
      </c>
      <c r="D16" s="67">
        <v>1</v>
      </c>
      <c r="E16" s="59"/>
      <c r="F16" s="45">
        <f t="shared" ref="F16:F18" si="0">D16*E16</f>
        <v>0</v>
      </c>
      <c r="G16" s="2"/>
      <c r="H16" s="20"/>
      <c r="I16" s="21"/>
      <c r="J16" s="22"/>
    </row>
    <row r="17" spans="1:10" ht="15" x14ac:dyDescent="0.2">
      <c r="A17" s="71" t="s">
        <v>69</v>
      </c>
      <c r="B17" s="5" t="s">
        <v>45</v>
      </c>
      <c r="C17" s="34" t="s">
        <v>7</v>
      </c>
      <c r="D17" s="67">
        <v>1</v>
      </c>
      <c r="E17" s="59"/>
      <c r="F17" s="45">
        <f t="shared" si="0"/>
        <v>0</v>
      </c>
      <c r="G17" s="2"/>
      <c r="H17" s="20"/>
      <c r="I17" s="21"/>
      <c r="J17" s="22"/>
    </row>
    <row r="18" spans="1:10" ht="15.75" thickBot="1" x14ac:dyDescent="0.25">
      <c r="A18" s="71" t="s">
        <v>70</v>
      </c>
      <c r="B18" s="4" t="s">
        <v>6</v>
      </c>
      <c r="C18" s="35" t="s">
        <v>7</v>
      </c>
      <c r="D18" s="68">
        <v>1</v>
      </c>
      <c r="E18" s="61"/>
      <c r="F18" s="45">
        <f t="shared" si="0"/>
        <v>0</v>
      </c>
      <c r="G18" s="2"/>
      <c r="H18" s="23"/>
      <c r="I18" s="24"/>
      <c r="J18" s="25"/>
    </row>
    <row r="19" spans="1:10" ht="15.75" thickBot="1" x14ac:dyDescent="0.25">
      <c r="A19" s="15" t="s">
        <v>9</v>
      </c>
      <c r="B19" s="14"/>
      <c r="C19" s="33"/>
      <c r="D19" s="62"/>
      <c r="E19" s="63"/>
      <c r="F19" s="46"/>
      <c r="H19" s="16"/>
      <c r="I19" s="16"/>
      <c r="J19" s="16"/>
    </row>
    <row r="20" spans="1:10" ht="15" x14ac:dyDescent="0.2">
      <c r="A20" s="71" t="s">
        <v>69</v>
      </c>
      <c r="B20" s="4" t="s">
        <v>10</v>
      </c>
      <c r="C20" s="35" t="s">
        <v>11</v>
      </c>
      <c r="D20" s="60"/>
      <c r="E20" s="61"/>
      <c r="F20" s="45">
        <f t="shared" ref="F20:F25" si="1">D20*E20</f>
        <v>0</v>
      </c>
      <c r="H20" s="17"/>
      <c r="I20" s="18"/>
      <c r="J20" s="19"/>
    </row>
    <row r="21" spans="1:10" ht="15" x14ac:dyDescent="0.2">
      <c r="A21" s="71" t="s">
        <v>69</v>
      </c>
      <c r="B21" s="4" t="s">
        <v>12</v>
      </c>
      <c r="C21" s="35" t="s">
        <v>11</v>
      </c>
      <c r="D21" s="60"/>
      <c r="E21" s="61"/>
      <c r="F21" s="45">
        <f t="shared" si="1"/>
        <v>0</v>
      </c>
      <c r="H21" s="20"/>
      <c r="I21" s="21"/>
      <c r="J21" s="22"/>
    </row>
    <row r="22" spans="1:10" ht="15" x14ac:dyDescent="0.2">
      <c r="A22" s="71" t="s">
        <v>69</v>
      </c>
      <c r="B22" s="4" t="s">
        <v>13</v>
      </c>
      <c r="C22" s="35" t="s">
        <v>8</v>
      </c>
      <c r="D22" s="60"/>
      <c r="E22" s="61"/>
      <c r="F22" s="45">
        <f t="shared" si="1"/>
        <v>0</v>
      </c>
      <c r="H22" s="20"/>
      <c r="I22" s="21"/>
      <c r="J22" s="22"/>
    </row>
    <row r="23" spans="1:10" ht="15" x14ac:dyDescent="0.2">
      <c r="A23" s="71" t="s">
        <v>69</v>
      </c>
      <c r="B23" s="4" t="s">
        <v>14</v>
      </c>
      <c r="C23" s="35" t="s">
        <v>8</v>
      </c>
      <c r="D23" s="60"/>
      <c r="E23" s="61"/>
      <c r="F23" s="45">
        <f t="shared" si="1"/>
        <v>0</v>
      </c>
      <c r="H23" s="20"/>
      <c r="I23" s="21"/>
      <c r="J23" s="22"/>
    </row>
    <row r="24" spans="1:10" ht="15" x14ac:dyDescent="0.2">
      <c r="A24" s="71" t="s">
        <v>69</v>
      </c>
      <c r="B24" s="4" t="s">
        <v>15</v>
      </c>
      <c r="C24" s="35" t="s">
        <v>16</v>
      </c>
      <c r="D24" s="60"/>
      <c r="E24" s="61"/>
      <c r="F24" s="45">
        <f t="shared" si="1"/>
        <v>0</v>
      </c>
      <c r="H24" s="20"/>
      <c r="I24" s="21"/>
      <c r="J24" s="22"/>
    </row>
    <row r="25" spans="1:10" ht="15.75" thickBot="1" x14ac:dyDescent="0.25">
      <c r="A25" s="71" t="s">
        <v>69</v>
      </c>
      <c r="B25" s="4" t="s">
        <v>17</v>
      </c>
      <c r="C25" s="35" t="s">
        <v>18</v>
      </c>
      <c r="D25" s="60"/>
      <c r="E25" s="61"/>
      <c r="F25" s="45">
        <f t="shared" si="1"/>
        <v>0</v>
      </c>
      <c r="H25" s="23"/>
      <c r="I25" s="24"/>
      <c r="J25" s="25"/>
    </row>
    <row r="26" spans="1:10" ht="15.75" thickBot="1" x14ac:dyDescent="0.25">
      <c r="A26" s="15" t="s">
        <v>19</v>
      </c>
      <c r="B26" s="14"/>
      <c r="C26" s="33"/>
      <c r="D26" s="62"/>
      <c r="E26" s="63"/>
      <c r="F26" s="46"/>
      <c r="H26" s="16"/>
      <c r="I26" s="16"/>
      <c r="J26" s="16"/>
    </row>
    <row r="27" spans="1:10" ht="15" x14ac:dyDescent="0.2">
      <c r="A27" s="71" t="s">
        <v>69</v>
      </c>
      <c r="B27" s="6" t="s">
        <v>53</v>
      </c>
      <c r="C27" s="35" t="s">
        <v>7</v>
      </c>
      <c r="D27" s="68">
        <v>1</v>
      </c>
      <c r="E27" s="61"/>
      <c r="F27" s="45">
        <f t="shared" ref="F27:F33" si="2">D27*E27</f>
        <v>0</v>
      </c>
      <c r="H27" s="17"/>
      <c r="I27" s="18"/>
      <c r="J27" s="19"/>
    </row>
    <row r="28" spans="1:10" ht="15" x14ac:dyDescent="0.2">
      <c r="A28" s="71" t="s">
        <v>69</v>
      </c>
      <c r="B28" s="4" t="s">
        <v>20</v>
      </c>
      <c r="C28" s="35" t="s">
        <v>21</v>
      </c>
      <c r="D28" s="60"/>
      <c r="E28" s="61"/>
      <c r="F28" s="45">
        <f t="shared" si="2"/>
        <v>0</v>
      </c>
      <c r="H28" s="20"/>
      <c r="I28" s="21"/>
      <c r="J28" s="22"/>
    </row>
    <row r="29" spans="1:10" ht="15" x14ac:dyDescent="0.2">
      <c r="A29" s="71" t="s">
        <v>69</v>
      </c>
      <c r="B29" s="4" t="s">
        <v>22</v>
      </c>
      <c r="C29" s="35" t="s">
        <v>21</v>
      </c>
      <c r="D29" s="60"/>
      <c r="E29" s="61"/>
      <c r="F29" s="45">
        <f t="shared" si="2"/>
        <v>0</v>
      </c>
      <c r="H29" s="20"/>
      <c r="I29" s="21"/>
      <c r="J29" s="22"/>
    </row>
    <row r="30" spans="1:10" ht="15" x14ac:dyDescent="0.2">
      <c r="A30" s="71" t="s">
        <v>69</v>
      </c>
      <c r="B30" s="4" t="s">
        <v>58</v>
      </c>
      <c r="C30" s="35" t="s">
        <v>16</v>
      </c>
      <c r="D30" s="60"/>
      <c r="E30" s="61"/>
      <c r="F30" s="45">
        <f t="shared" si="2"/>
        <v>0</v>
      </c>
      <c r="H30" s="20"/>
      <c r="I30" s="21"/>
      <c r="J30" s="22"/>
    </row>
    <row r="31" spans="1:10" ht="15" x14ac:dyDescent="0.2">
      <c r="A31" s="71" t="s">
        <v>69</v>
      </c>
      <c r="B31" s="4" t="s">
        <v>59</v>
      </c>
      <c r="C31" s="35" t="s">
        <v>21</v>
      </c>
      <c r="D31" s="60"/>
      <c r="E31" s="61"/>
      <c r="F31" s="45">
        <f t="shared" si="2"/>
        <v>0</v>
      </c>
      <c r="H31" s="20"/>
      <c r="I31" s="21"/>
      <c r="J31" s="22"/>
    </row>
    <row r="32" spans="1:10" ht="12.75" customHeight="1" x14ac:dyDescent="0.2">
      <c r="A32" s="71" t="s">
        <v>69</v>
      </c>
      <c r="B32" s="6" t="s">
        <v>60</v>
      </c>
      <c r="C32" s="35" t="s">
        <v>7</v>
      </c>
      <c r="D32" s="68">
        <v>1</v>
      </c>
      <c r="E32" s="61"/>
      <c r="F32" s="45">
        <f t="shared" si="2"/>
        <v>0</v>
      </c>
      <c r="H32" s="20"/>
      <c r="I32" s="21"/>
      <c r="J32" s="22"/>
    </row>
    <row r="33" spans="1:10" ht="15.75" thickBot="1" x14ac:dyDescent="0.25">
      <c r="A33" s="71" t="s">
        <v>69</v>
      </c>
      <c r="B33" s="12" t="s">
        <v>80</v>
      </c>
      <c r="C33" s="35" t="s">
        <v>7</v>
      </c>
      <c r="D33" s="68">
        <v>1</v>
      </c>
      <c r="E33" s="61"/>
      <c r="F33" s="45">
        <f t="shared" si="2"/>
        <v>0</v>
      </c>
      <c r="H33" s="23"/>
      <c r="I33" s="24"/>
      <c r="J33" s="25"/>
    </row>
    <row r="34" spans="1:10" ht="15.75" thickBot="1" x14ac:dyDescent="0.25">
      <c r="A34" s="15" t="s">
        <v>23</v>
      </c>
      <c r="B34" s="14"/>
      <c r="C34" s="33"/>
      <c r="D34" s="62"/>
      <c r="E34" s="63"/>
      <c r="F34" s="46"/>
      <c r="H34" s="16"/>
      <c r="I34" s="16"/>
      <c r="J34" s="16"/>
    </row>
    <row r="35" spans="1:10" ht="15" x14ac:dyDescent="0.2">
      <c r="A35" s="71" t="s">
        <v>69</v>
      </c>
      <c r="B35" s="4" t="s">
        <v>20</v>
      </c>
      <c r="C35" s="35" t="s">
        <v>21</v>
      </c>
      <c r="D35" s="60"/>
      <c r="E35" s="61"/>
      <c r="F35" s="45">
        <f t="shared" ref="F35:F40" si="3">D35*E35</f>
        <v>0</v>
      </c>
      <c r="H35" s="17"/>
      <c r="I35" s="18"/>
      <c r="J35" s="19"/>
    </row>
    <row r="36" spans="1:10" ht="15" x14ac:dyDescent="0.2">
      <c r="A36" s="71" t="s">
        <v>69</v>
      </c>
      <c r="B36" s="4" t="s">
        <v>24</v>
      </c>
      <c r="C36" s="35" t="s">
        <v>16</v>
      </c>
      <c r="D36" s="60"/>
      <c r="E36" s="61"/>
      <c r="F36" s="45">
        <f t="shared" si="3"/>
        <v>0</v>
      </c>
      <c r="H36" s="20"/>
      <c r="I36" s="21"/>
      <c r="J36" s="22"/>
    </row>
    <row r="37" spans="1:10" ht="15" x14ac:dyDescent="0.2">
      <c r="A37" s="71" t="s">
        <v>69</v>
      </c>
      <c r="B37" s="4" t="s">
        <v>25</v>
      </c>
      <c r="C37" s="35" t="s">
        <v>16</v>
      </c>
      <c r="D37" s="60"/>
      <c r="E37" s="61"/>
      <c r="F37" s="45">
        <f t="shared" si="3"/>
        <v>0</v>
      </c>
      <c r="H37" s="20"/>
      <c r="I37" s="21"/>
      <c r="J37" s="22"/>
    </row>
    <row r="38" spans="1:10" ht="15" x14ac:dyDescent="0.2">
      <c r="A38" s="71" t="s">
        <v>69</v>
      </c>
      <c r="B38" s="4" t="s">
        <v>55</v>
      </c>
      <c r="C38" s="35" t="s">
        <v>16</v>
      </c>
      <c r="D38" s="60"/>
      <c r="E38" s="61"/>
      <c r="F38" s="45">
        <f t="shared" si="3"/>
        <v>0</v>
      </c>
      <c r="H38" s="20"/>
      <c r="I38" s="21"/>
      <c r="J38" s="22"/>
    </row>
    <row r="39" spans="1:10" ht="15" x14ac:dyDescent="0.2">
      <c r="A39" s="71" t="s">
        <v>69</v>
      </c>
      <c r="B39" s="4" t="s">
        <v>54</v>
      </c>
      <c r="C39" s="35" t="s">
        <v>7</v>
      </c>
      <c r="D39" s="68">
        <v>1</v>
      </c>
      <c r="E39" s="61"/>
      <c r="F39" s="45">
        <f t="shared" si="3"/>
        <v>0</v>
      </c>
      <c r="H39" s="20"/>
      <c r="I39" s="21"/>
      <c r="J39" s="22"/>
    </row>
    <row r="40" spans="1:10" ht="15.75" thickBot="1" x14ac:dyDescent="0.25">
      <c r="A40" s="71" t="s">
        <v>69</v>
      </c>
      <c r="B40" s="12" t="s">
        <v>80</v>
      </c>
      <c r="C40" s="35" t="s">
        <v>7</v>
      </c>
      <c r="D40" s="68">
        <v>1</v>
      </c>
      <c r="E40" s="61"/>
      <c r="F40" s="45">
        <f t="shared" si="3"/>
        <v>0</v>
      </c>
      <c r="H40" s="23"/>
      <c r="I40" s="24"/>
      <c r="J40" s="25"/>
    </row>
    <row r="41" spans="1:10" ht="15.75" thickBot="1" x14ac:dyDescent="0.25">
      <c r="A41" s="15" t="s">
        <v>26</v>
      </c>
      <c r="B41" s="14"/>
      <c r="C41" s="33"/>
      <c r="D41" s="62"/>
      <c r="E41" s="63"/>
      <c r="F41" s="46"/>
      <c r="H41" s="16"/>
      <c r="I41" s="16"/>
      <c r="J41" s="16"/>
    </row>
    <row r="42" spans="1:10" ht="15" x14ac:dyDescent="0.2">
      <c r="A42" s="71" t="s">
        <v>69</v>
      </c>
      <c r="B42" s="4" t="s">
        <v>27</v>
      </c>
      <c r="C42" s="35" t="s">
        <v>16</v>
      </c>
      <c r="D42" s="60"/>
      <c r="E42" s="61"/>
      <c r="F42" s="45">
        <f t="shared" ref="F42:F44" si="4">D42*E42</f>
        <v>0</v>
      </c>
      <c r="H42" s="17"/>
      <c r="I42" s="18"/>
      <c r="J42" s="19"/>
    </row>
    <row r="43" spans="1:10" ht="15" x14ac:dyDescent="0.2">
      <c r="A43" s="71" t="s">
        <v>69</v>
      </c>
      <c r="B43" s="4" t="s">
        <v>28</v>
      </c>
      <c r="C43" s="35" t="s">
        <v>16</v>
      </c>
      <c r="D43" s="60"/>
      <c r="E43" s="61"/>
      <c r="F43" s="45">
        <f t="shared" si="4"/>
        <v>0</v>
      </c>
      <c r="H43" s="20"/>
      <c r="I43" s="21"/>
      <c r="J43" s="22"/>
    </row>
    <row r="44" spans="1:10" ht="15.75" thickBot="1" x14ac:dyDescent="0.25">
      <c r="A44" s="71" t="s">
        <v>69</v>
      </c>
      <c r="B44" s="4" t="s">
        <v>29</v>
      </c>
      <c r="C44" s="35" t="s">
        <v>21</v>
      </c>
      <c r="D44" s="60"/>
      <c r="E44" s="61"/>
      <c r="F44" s="45">
        <f t="shared" si="4"/>
        <v>0</v>
      </c>
      <c r="H44" s="23"/>
      <c r="I44" s="24"/>
      <c r="J44" s="25"/>
    </row>
    <row r="45" spans="1:10" ht="15.75" thickBot="1" x14ac:dyDescent="0.25">
      <c r="A45" s="15" t="s">
        <v>30</v>
      </c>
      <c r="B45" s="14"/>
      <c r="C45" s="33"/>
      <c r="D45" s="62"/>
      <c r="E45" s="63"/>
      <c r="F45" s="46"/>
      <c r="H45" s="16"/>
      <c r="I45" s="16"/>
      <c r="J45" s="16"/>
    </row>
    <row r="46" spans="1:10" ht="15" x14ac:dyDescent="0.2">
      <c r="A46" s="71" t="s">
        <v>69</v>
      </c>
      <c r="B46" s="5" t="s">
        <v>31</v>
      </c>
      <c r="C46" s="34" t="s">
        <v>16</v>
      </c>
      <c r="D46" s="58"/>
      <c r="E46" s="59"/>
      <c r="F46" s="45">
        <f t="shared" ref="F46:F48" si="5">D46*E46</f>
        <v>0</v>
      </c>
      <c r="H46" s="17"/>
      <c r="I46" s="18"/>
      <c r="J46" s="19"/>
    </row>
    <row r="47" spans="1:10" ht="15" x14ac:dyDescent="0.2">
      <c r="A47" s="71" t="s">
        <v>69</v>
      </c>
      <c r="B47" s="5" t="s">
        <v>32</v>
      </c>
      <c r="C47" s="34" t="s">
        <v>21</v>
      </c>
      <c r="D47" s="58"/>
      <c r="E47" s="59"/>
      <c r="F47" s="45">
        <f t="shared" si="5"/>
        <v>0</v>
      </c>
      <c r="H47" s="20"/>
      <c r="I47" s="21"/>
      <c r="J47" s="22"/>
    </row>
    <row r="48" spans="1:10" ht="15.75" thickBot="1" x14ac:dyDescent="0.25">
      <c r="A48" s="71" t="s">
        <v>69</v>
      </c>
      <c r="B48" s="5" t="s">
        <v>33</v>
      </c>
      <c r="C48" s="34" t="s">
        <v>21</v>
      </c>
      <c r="D48" s="58"/>
      <c r="E48" s="59"/>
      <c r="F48" s="45">
        <f t="shared" si="5"/>
        <v>0</v>
      </c>
      <c r="H48" s="23"/>
      <c r="I48" s="24"/>
      <c r="J48" s="25"/>
    </row>
    <row r="49" spans="1:10" ht="15.75" thickBot="1" x14ac:dyDescent="0.25">
      <c r="A49" s="15" t="s">
        <v>34</v>
      </c>
      <c r="B49" s="14"/>
      <c r="C49" s="33"/>
      <c r="D49" s="62"/>
      <c r="E49" s="63"/>
      <c r="F49" s="46"/>
      <c r="H49" s="16"/>
      <c r="I49" s="16"/>
      <c r="J49" s="16"/>
    </row>
    <row r="50" spans="1:10" ht="15" x14ac:dyDescent="0.2">
      <c r="A50" s="71" t="s">
        <v>70</v>
      </c>
      <c r="B50" s="5" t="s">
        <v>35</v>
      </c>
      <c r="C50" s="34" t="s">
        <v>7</v>
      </c>
      <c r="D50" s="58">
        <v>1</v>
      </c>
      <c r="E50" s="59"/>
      <c r="F50" s="45">
        <f t="shared" ref="F50:F52" si="6">D50*E50</f>
        <v>0</v>
      </c>
      <c r="H50" s="17"/>
      <c r="I50" s="18"/>
      <c r="J50" s="19"/>
    </row>
    <row r="51" spans="1:10" ht="15" x14ac:dyDescent="0.2">
      <c r="A51" s="71" t="s">
        <v>70</v>
      </c>
      <c r="B51" s="5" t="s">
        <v>36</v>
      </c>
      <c r="C51" s="69" t="s">
        <v>85</v>
      </c>
      <c r="D51" s="58"/>
      <c r="E51" s="59"/>
      <c r="F51" s="45">
        <f t="shared" si="6"/>
        <v>0</v>
      </c>
      <c r="H51" s="20"/>
      <c r="I51" s="21"/>
      <c r="J51" s="22"/>
    </row>
    <row r="52" spans="1:10" ht="15.75" thickBot="1" x14ac:dyDescent="0.25">
      <c r="A52" s="71" t="s">
        <v>70</v>
      </c>
      <c r="B52" s="5" t="s">
        <v>38</v>
      </c>
      <c r="C52" s="34" t="s">
        <v>7</v>
      </c>
      <c r="D52" s="67">
        <v>1</v>
      </c>
      <c r="E52" s="59"/>
      <c r="F52" s="45">
        <f t="shared" si="6"/>
        <v>0</v>
      </c>
      <c r="H52" s="23"/>
      <c r="I52" s="24"/>
      <c r="J52" s="25"/>
    </row>
    <row r="53" spans="1:10" ht="15.75" thickBot="1" x14ac:dyDescent="0.25">
      <c r="A53" s="15" t="s">
        <v>42</v>
      </c>
      <c r="B53" s="14"/>
      <c r="C53" s="33"/>
      <c r="D53" s="62"/>
      <c r="E53" s="63"/>
      <c r="F53" s="46"/>
      <c r="H53" s="16"/>
      <c r="I53" s="16"/>
      <c r="J53" s="16"/>
    </row>
    <row r="54" spans="1:10" ht="15" x14ac:dyDescent="0.2">
      <c r="A54" s="71" t="s">
        <v>71</v>
      </c>
      <c r="B54" s="4" t="s">
        <v>49</v>
      </c>
      <c r="C54" s="34" t="s">
        <v>16</v>
      </c>
      <c r="D54" s="58"/>
      <c r="E54" s="59"/>
      <c r="F54" s="45">
        <f t="shared" ref="F54:F56" si="7">D54*E54</f>
        <v>0</v>
      </c>
      <c r="H54" s="17"/>
      <c r="I54" s="18"/>
      <c r="J54" s="19"/>
    </row>
    <row r="55" spans="1:10" ht="15" x14ac:dyDescent="0.2">
      <c r="A55" s="71" t="s">
        <v>71</v>
      </c>
      <c r="B55" s="5" t="s">
        <v>37</v>
      </c>
      <c r="C55" s="34" t="s">
        <v>7</v>
      </c>
      <c r="D55" s="67">
        <v>1</v>
      </c>
      <c r="E55" s="59"/>
      <c r="F55" s="45">
        <f t="shared" si="7"/>
        <v>0</v>
      </c>
      <c r="H55" s="20"/>
      <c r="I55" s="21"/>
      <c r="J55" s="22"/>
    </row>
    <row r="56" spans="1:10" ht="15.75" thickBot="1" x14ac:dyDescent="0.25">
      <c r="A56" s="71" t="s">
        <v>71</v>
      </c>
      <c r="B56" s="12" t="s">
        <v>80</v>
      </c>
      <c r="C56" s="34" t="s">
        <v>7</v>
      </c>
      <c r="D56" s="67">
        <v>1</v>
      </c>
      <c r="E56" s="59"/>
      <c r="F56" s="45">
        <f t="shared" si="7"/>
        <v>0</v>
      </c>
      <c r="H56" s="23"/>
      <c r="I56" s="24"/>
      <c r="J56" s="25"/>
    </row>
    <row r="57" spans="1:10" ht="15.75" thickBot="1" x14ac:dyDescent="0.25">
      <c r="A57" s="13" t="s">
        <v>62</v>
      </c>
      <c r="B57" s="14"/>
      <c r="C57" s="33"/>
      <c r="D57" s="62"/>
      <c r="E57" s="63"/>
      <c r="F57" s="46"/>
      <c r="H57" s="16"/>
      <c r="I57" s="16"/>
      <c r="J57" s="16"/>
    </row>
    <row r="58" spans="1:10" ht="15" x14ac:dyDescent="0.2">
      <c r="A58" s="71" t="s">
        <v>69</v>
      </c>
      <c r="B58" s="4" t="s">
        <v>61</v>
      </c>
      <c r="C58" s="34" t="s">
        <v>7</v>
      </c>
      <c r="D58" s="67">
        <v>1</v>
      </c>
      <c r="E58" s="59"/>
      <c r="F58" s="45">
        <f t="shared" ref="F58:F70" si="8">D58*E58</f>
        <v>0</v>
      </c>
      <c r="H58" s="17"/>
      <c r="I58" s="18"/>
      <c r="J58" s="19"/>
    </row>
    <row r="59" spans="1:10" ht="14.25" customHeight="1" x14ac:dyDescent="0.2">
      <c r="A59" s="71" t="s">
        <v>69</v>
      </c>
      <c r="B59" s="6" t="s">
        <v>43</v>
      </c>
      <c r="C59" s="34" t="s">
        <v>21</v>
      </c>
      <c r="D59" s="58"/>
      <c r="E59" s="59"/>
      <c r="F59" s="45">
        <f t="shared" si="8"/>
        <v>0</v>
      </c>
      <c r="H59" s="20"/>
      <c r="I59" s="21"/>
      <c r="J59" s="22"/>
    </row>
    <row r="60" spans="1:10" ht="15" x14ac:dyDescent="0.2">
      <c r="A60" s="71" t="s">
        <v>69</v>
      </c>
      <c r="B60" s="6" t="s">
        <v>44</v>
      </c>
      <c r="C60" s="34" t="s">
        <v>7</v>
      </c>
      <c r="D60" s="67">
        <v>1</v>
      </c>
      <c r="E60" s="59"/>
      <c r="F60" s="45">
        <f t="shared" si="8"/>
        <v>0</v>
      </c>
      <c r="H60" s="20"/>
      <c r="I60" s="21"/>
      <c r="J60" s="22"/>
    </row>
    <row r="61" spans="1:10" ht="15" x14ac:dyDescent="0.2">
      <c r="A61" s="71" t="s">
        <v>71</v>
      </c>
      <c r="B61" s="6" t="s">
        <v>46</v>
      </c>
      <c r="C61" s="34" t="s">
        <v>21</v>
      </c>
      <c r="D61" s="58"/>
      <c r="E61" s="59"/>
      <c r="F61" s="45">
        <f t="shared" si="8"/>
        <v>0</v>
      </c>
      <c r="H61" s="20"/>
      <c r="I61" s="21"/>
      <c r="J61" s="22"/>
    </row>
    <row r="62" spans="1:10" ht="15" x14ac:dyDescent="0.2">
      <c r="A62" s="71" t="s">
        <v>69</v>
      </c>
      <c r="B62" s="6" t="s">
        <v>50</v>
      </c>
      <c r="C62" s="34" t="s">
        <v>7</v>
      </c>
      <c r="D62" s="67">
        <v>1</v>
      </c>
      <c r="E62" s="59"/>
      <c r="F62" s="45">
        <f t="shared" si="8"/>
        <v>0</v>
      </c>
      <c r="H62" s="20"/>
      <c r="I62" s="21"/>
      <c r="J62" s="22"/>
    </row>
    <row r="63" spans="1:10" ht="15" x14ac:dyDescent="0.2">
      <c r="A63" s="71" t="s">
        <v>69</v>
      </c>
      <c r="B63" s="6" t="s">
        <v>51</v>
      </c>
      <c r="C63" s="34" t="s">
        <v>52</v>
      </c>
      <c r="D63" s="58"/>
      <c r="E63" s="59"/>
      <c r="F63" s="45">
        <f t="shared" si="8"/>
        <v>0</v>
      </c>
      <c r="H63" s="20"/>
      <c r="I63" s="21"/>
      <c r="J63" s="22"/>
    </row>
    <row r="64" spans="1:10" ht="15" x14ac:dyDescent="0.2">
      <c r="A64" s="71" t="s">
        <v>69</v>
      </c>
      <c r="B64" s="6" t="s">
        <v>86</v>
      </c>
      <c r="C64" s="34" t="s">
        <v>21</v>
      </c>
      <c r="D64" s="58"/>
      <c r="E64" s="59"/>
      <c r="F64" s="45">
        <f t="shared" si="8"/>
        <v>0</v>
      </c>
      <c r="H64" s="20"/>
      <c r="I64" s="21"/>
      <c r="J64" s="22"/>
    </row>
    <row r="65" spans="1:10" ht="15" x14ac:dyDescent="0.2">
      <c r="A65" s="71" t="s">
        <v>69</v>
      </c>
      <c r="B65" s="6" t="s">
        <v>87</v>
      </c>
      <c r="C65" s="34" t="s">
        <v>21</v>
      </c>
      <c r="D65" s="58"/>
      <c r="E65" s="59"/>
      <c r="F65" s="45">
        <f t="shared" si="8"/>
        <v>0</v>
      </c>
      <c r="H65" s="20"/>
      <c r="I65" s="21"/>
      <c r="J65" s="22"/>
    </row>
    <row r="66" spans="1:10" ht="15" x14ac:dyDescent="0.2">
      <c r="A66" s="71" t="s">
        <v>69</v>
      </c>
      <c r="B66" s="6" t="s">
        <v>88</v>
      </c>
      <c r="C66" s="34" t="s">
        <v>7</v>
      </c>
      <c r="D66" s="58">
        <v>1</v>
      </c>
      <c r="E66" s="59"/>
      <c r="F66" s="45">
        <f t="shared" si="8"/>
        <v>0</v>
      </c>
      <c r="H66" s="20"/>
      <c r="I66" s="21"/>
      <c r="J66" s="22"/>
    </row>
    <row r="67" spans="1:10" ht="15" x14ac:dyDescent="0.2">
      <c r="A67" s="71" t="s">
        <v>72</v>
      </c>
      <c r="B67" s="6" t="s">
        <v>67</v>
      </c>
      <c r="C67" s="34" t="s">
        <v>7</v>
      </c>
      <c r="D67" s="67">
        <v>1</v>
      </c>
      <c r="E67" s="59"/>
      <c r="F67" s="45">
        <f t="shared" si="8"/>
        <v>0</v>
      </c>
      <c r="H67" s="20"/>
      <c r="I67" s="21"/>
      <c r="J67" s="22"/>
    </row>
    <row r="68" spans="1:10" ht="15" x14ac:dyDescent="0.2">
      <c r="A68" s="71" t="s">
        <v>69</v>
      </c>
      <c r="B68" s="5" t="s">
        <v>47</v>
      </c>
      <c r="C68" s="34" t="s">
        <v>7</v>
      </c>
      <c r="D68" s="67">
        <v>1</v>
      </c>
      <c r="E68" s="59"/>
      <c r="F68" s="45">
        <f t="shared" si="8"/>
        <v>0</v>
      </c>
      <c r="H68" s="20"/>
      <c r="I68" s="21"/>
      <c r="J68" s="22"/>
    </row>
    <row r="69" spans="1:10" ht="15" x14ac:dyDescent="0.2">
      <c r="A69" s="71" t="s">
        <v>69</v>
      </c>
      <c r="B69" s="6" t="s">
        <v>56</v>
      </c>
      <c r="C69" s="34" t="s">
        <v>21</v>
      </c>
      <c r="D69" s="64"/>
      <c r="E69" s="59"/>
      <c r="F69" s="45">
        <f t="shared" si="8"/>
        <v>0</v>
      </c>
      <c r="H69" s="20"/>
      <c r="I69" s="21"/>
      <c r="J69" s="22"/>
    </row>
    <row r="70" spans="1:10" ht="15.75" thickBot="1" x14ac:dyDescent="0.25">
      <c r="A70" s="71" t="s">
        <v>69</v>
      </c>
      <c r="B70" s="12" t="s">
        <v>80</v>
      </c>
      <c r="C70" s="36" t="s">
        <v>7</v>
      </c>
      <c r="D70" s="66">
        <v>1</v>
      </c>
      <c r="E70" s="65"/>
      <c r="F70" s="45">
        <f t="shared" si="8"/>
        <v>0</v>
      </c>
      <c r="H70" s="23"/>
      <c r="I70" s="24"/>
      <c r="J70" s="25"/>
    </row>
    <row r="71" spans="1:10" ht="6.75" customHeight="1" thickBot="1" x14ac:dyDescent="0.3">
      <c r="A71" s="8"/>
      <c r="B71" s="8"/>
      <c r="C71" s="8"/>
      <c r="E71" s="8"/>
      <c r="F71" s="39"/>
    </row>
    <row r="72" spans="1:10" ht="18" x14ac:dyDescent="0.25">
      <c r="A72" s="81" t="s">
        <v>73</v>
      </c>
      <c r="B72" s="81"/>
      <c r="C72" s="81"/>
      <c r="D72" s="81"/>
      <c r="E72" s="81"/>
      <c r="F72" s="42">
        <f>SUMIF($A$15:$A$70,"Type: Public Improvement",$F$15:$F$70)-SUMIF($H$15:$H$70,"Type: Public Improvement",$F$15:$F$70)-SUMIF($I$15:$I$70,"Type: Public Improvement",$F$15:$F$70)-SUMIF($J$15:$J$70,"Type: Public Improvement",$F$15:$F$70)</f>
        <v>0</v>
      </c>
    </row>
    <row r="73" spans="1:10" ht="18" x14ac:dyDescent="0.25">
      <c r="A73" s="81" t="s">
        <v>74</v>
      </c>
      <c r="B73" s="81"/>
      <c r="C73" s="81"/>
      <c r="D73" s="81"/>
      <c r="E73" s="81"/>
      <c r="F73" s="43">
        <f>SUMIF($A$15:$A$70,"Type: Erosion/Sed. Control",$F$15:$F$70)-SUMIF($H$15:$H$70,"Type: Erosion/Sed. Control",$F$15:$F$70)-SUMIF($I$15:$I$70,"Type: Erosion/Sed. Control",$F$15:$F$70)-SUMIF($J$15:$J$70,"Type: Erosion/Sed. Control",$F$15:$F$70)</f>
        <v>0</v>
      </c>
    </row>
    <row r="74" spans="1:10" ht="18" x14ac:dyDescent="0.25">
      <c r="A74" s="81" t="s">
        <v>82</v>
      </c>
      <c r="B74" s="81"/>
      <c r="C74" s="81"/>
      <c r="D74" s="81"/>
      <c r="E74" s="81"/>
      <c r="F74" s="43">
        <f>H74*(SUMIF($A$15:$A$70,"Type: Landscaping",$F$15:$F$70)-SUMIF($H$15:$H$70,"Type: Landscaping",$F$15:$F$70)-SUMIF($I$15:$I$70,"Type: Landscaping",$F$15:$F$70)-SUMIF($J$15:$J$70,"Type: Landscaping",$F$15:$F$70))</f>
        <v>0</v>
      </c>
      <c r="H74" s="70">
        <v>0.1</v>
      </c>
      <c r="I74" s="53" t="s">
        <v>81</v>
      </c>
    </row>
    <row r="75" spans="1:10" ht="18.75" thickBot="1" x14ac:dyDescent="0.3">
      <c r="A75" s="81" t="s">
        <v>75</v>
      </c>
      <c r="B75" s="81"/>
      <c r="C75" s="81"/>
      <c r="D75" s="81"/>
      <c r="E75" s="81"/>
      <c r="F75" s="44">
        <f>SUMIF($A$15:$A$70,"Type: Decommissioning",$F$15:$F$70)-SUMIF($H$15:$H$70,"Type: Decommissioning",$F$15:$F$70)-SUMIF($I$15:$I$70,"Type: Decommissioning",$F$15:$F$70)-SUMIF($J$15:$J$70,"Type: Decommissioning",$F$15:$F$70)</f>
        <v>0</v>
      </c>
    </row>
    <row r="76" spans="1:10" ht="7.5" customHeight="1" thickBot="1" x14ac:dyDescent="0.25"/>
    <row r="77" spans="1:10" x14ac:dyDescent="0.2">
      <c r="B77" s="79" t="s">
        <v>39</v>
      </c>
      <c r="C77" s="80"/>
      <c r="D77" s="8"/>
      <c r="E77" s="8"/>
      <c r="F77" s="9"/>
    </row>
    <row r="78" spans="1:10" ht="18.75" customHeight="1" x14ac:dyDescent="0.2">
      <c r="B78" s="72"/>
      <c r="C78" s="73"/>
      <c r="D78" s="40" t="s">
        <v>40</v>
      </c>
      <c r="E78" s="3"/>
      <c r="F78" s="29"/>
    </row>
    <row r="79" spans="1:10" ht="18.75" customHeight="1" x14ac:dyDescent="0.2">
      <c r="B79" s="72"/>
      <c r="C79" s="73"/>
      <c r="D79" s="41" t="s">
        <v>41</v>
      </c>
      <c r="E79" s="30"/>
      <c r="F79" s="31"/>
    </row>
    <row r="80" spans="1:10" ht="15.75" customHeight="1" thickBot="1" x14ac:dyDescent="0.25">
      <c r="B80" s="74"/>
      <c r="C80" s="75"/>
      <c r="D80" s="7"/>
      <c r="E80" s="10"/>
      <c r="F80" s="11"/>
    </row>
  </sheetData>
  <sheetProtection selectLockedCells="1"/>
  <mergeCells count="16">
    <mergeCell ref="A2:F2"/>
    <mergeCell ref="A13:B13"/>
    <mergeCell ref="A12:F12"/>
    <mergeCell ref="B4:E4"/>
    <mergeCell ref="B6:E6"/>
    <mergeCell ref="B7:E7"/>
    <mergeCell ref="B8:E8"/>
    <mergeCell ref="B9:E9"/>
    <mergeCell ref="B10:E10"/>
    <mergeCell ref="B78:C80"/>
    <mergeCell ref="H13:J13"/>
    <mergeCell ref="B77:C77"/>
    <mergeCell ref="A72:E72"/>
    <mergeCell ref="A73:E73"/>
    <mergeCell ref="A74:E74"/>
    <mergeCell ref="A75:E75"/>
  </mergeCells>
  <pageMargins left="0.7" right="0.7" top="0.75" bottom="0.75" header="0.3" footer="0.3"/>
  <pageSetup scale="56" fitToHeight="0" orientation="portrait" r:id="rId1"/>
  <headerFooter>
    <oddHeader>&amp;L&amp;"Arial,Bold"&amp;10&amp;K326D8DPlanning Division
&amp;C&amp;"Arial Black,Regular"&amp;14&amp;K326D8DCITY OF SOUTH PORTLAND&amp;"Arial,Regular"&amp;K01+000
Performance Guarantee
&amp;"Arial Black,Regular"&amp;18&amp;K326D8DCost Estimate Worksheet&amp;"Arial,Regular"&amp;14&amp;K01+000
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687090A5394541BF74961F8B7A69F8" ma:contentTypeVersion="18" ma:contentTypeDescription="Create a new document." ma:contentTypeScope="" ma:versionID="27703f386362140374ca23635fece22e">
  <xsd:schema xmlns:xsd="http://www.w3.org/2001/XMLSchema" xmlns:xs="http://www.w3.org/2001/XMLSchema" xmlns:p="http://schemas.microsoft.com/office/2006/metadata/properties" xmlns:ns1="http://schemas.microsoft.com/sharepoint/v3" xmlns:ns2="5bc948c9-5327-4300-996a-59c7f07bd15c" xmlns:ns3="e510d547-cd7f-4632-b1d0-7740c92bdeff" targetNamespace="http://schemas.microsoft.com/office/2006/metadata/properties" ma:root="true" ma:fieldsID="4c0182c8cab08a9fde33fee4ed925f0f" ns1:_="" ns2:_="" ns3:_="">
    <xsd:import namespace="http://schemas.microsoft.com/sharepoint/v3"/>
    <xsd:import namespace="5bc948c9-5327-4300-996a-59c7f07bd15c"/>
    <xsd:import namespace="e510d547-cd7f-4632-b1d0-7740c92b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Description0" minOccurs="0"/>
                <xsd:element ref="ns2:Additional_x0020_Detail_x0020_" minOccurs="0"/>
                <xsd:element ref="ns2:ah2q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948c9-5327-4300-996a-59c7f07bd1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scription0" ma:index="14" nillable="true" ma:displayName="Description" ma:format="Dropdown" ma:internalName="Description0">
      <xsd:simpleType>
        <xsd:union memberTypes="dms:Text">
          <xsd:simpleType>
            <xsd:restriction base="dms:Choice">
              <xsd:enumeration value="Agenda"/>
              <xsd:enumeration value="Application"/>
              <xsd:enumeration value="Approval Letter"/>
              <xsd:enumeration value="Budget Final"/>
              <xsd:enumeration value="Budget Request"/>
              <xsd:enumeration value="Business Parks"/>
              <xsd:enumeration value="CEA Agreement"/>
              <xsd:enumeration value="CEA Accounting"/>
              <xsd:enumeration value="Contract Zone"/>
              <xsd:enumeration value="Initiative"/>
              <xsd:enumeration value="Inspection Reports"/>
              <xsd:enumeration value="Letterhead"/>
              <xsd:enumeration value="Meeting Packet"/>
              <xsd:enumeration value="Membership"/>
              <xsd:enumeration value="Minutes"/>
              <xsd:enumeration value="Orders &amp; Supplies"/>
              <xsd:enumeration value="Plan Review/Staff Review"/>
              <xsd:enumeration value="Presentation"/>
              <xsd:enumeration value="Project"/>
              <xsd:enumeration value="Reports Annual"/>
              <xsd:enumeration value="Site Plan Approved"/>
              <xsd:enumeration value="Staff Meeting"/>
              <xsd:enumeration value="Template"/>
              <xsd:enumeration value="TIF"/>
              <xsd:enumeration value="TIF Agreement"/>
              <xsd:enumeration value="TIF Accounting"/>
              <xsd:enumeration value="Report"/>
              <xsd:enumeration value="RFP/RFQ"/>
              <xsd:enumeration value="Web Update"/>
            </xsd:restriction>
          </xsd:simpleType>
        </xsd:union>
      </xsd:simpleType>
    </xsd:element>
    <xsd:element name="Additional_x0020_Detail_x0020_" ma:index="15" nillable="true" ma:displayName="Additional Detail " ma:format="Dropdown" ma:internalName="Additional_x0020_Detail_x0020_">
      <xsd:simpleType>
        <xsd:restriction base="dms:Text">
          <xsd:maxLength value="255"/>
        </xsd:restriction>
      </xsd:simpleType>
    </xsd:element>
    <xsd:element name="ah2q" ma:index="16" nillable="true" ma:displayName="Notes" ma:internalName="ah2q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0d547-cd7f-4632-b1d0-7740c92b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dditional_x0020_Detail_x0020_ xmlns="5bc948c9-5327-4300-996a-59c7f07bd15c" xsi:nil="true"/>
    <_ip_UnifiedCompliancePolicyProperties xmlns="http://schemas.microsoft.com/sharepoint/v3" xsi:nil="true"/>
    <ah2q xmlns="5bc948c9-5327-4300-996a-59c7f07bd15c" xsi:nil="true"/>
    <Description0 xmlns="5bc948c9-5327-4300-996a-59c7f07bd1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5CB47E-24A7-484C-82AA-DAAEACCE5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bc948c9-5327-4300-996a-59c7f07bd15c"/>
    <ds:schemaRef ds:uri="e510d547-cd7f-4632-b1d0-7740c92b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B67B2-F29B-4E99-AFB9-25051F68254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510d547-cd7f-4632-b1d0-7740c92bdeff"/>
    <ds:schemaRef ds:uri="5bc948c9-5327-4300-996a-59c7f07bd15c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72476B-1021-4B4C-A54B-5C8F8401A3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Nevajda</dc:creator>
  <cp:lastModifiedBy>Scipione,Jennifer</cp:lastModifiedBy>
  <cp:lastPrinted>2021-11-24T18:18:45Z</cp:lastPrinted>
  <dcterms:created xsi:type="dcterms:W3CDTF">2020-03-02T18:22:15Z</dcterms:created>
  <dcterms:modified xsi:type="dcterms:W3CDTF">2022-08-23T17:23:04Z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0x01010068687090A5394541BF74961F8B7A69F8</vt:lpwstr>
  </property>
</Properties>
</file>